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H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<sst xmlns="http://schemas.openxmlformats.org/spreadsheetml/2006/main" count="358" uniqueCount="154">
  <si>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</si>
  <si>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</si>
  <si>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</si>
  <si>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</si>
  <si>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</si>
  <si>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</si>
  <si>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</si>
  <si>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</si>
  <si>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</si>
  <si>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</si>
  <si>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</si>
  <si>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</si>
  <si>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</si>
  <si>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</si>
  <si>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</si>
  <si>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</si>
  <si>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</si>
  <si>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</si>
  <si>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</si>
  <si>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</si>
  <si>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</si>
  <si>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</si>
  <si>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</si>
  <si>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</si>
  <si>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</si>
  <si>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</si>
  <si>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</si>
  <si>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</si>
  <si>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</si>
  <si>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</si>
  <si>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</si>
  <si>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</si>
  <si>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</si>
  <si>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</si>
  <si>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</si>
  <si>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Овощная нарезка</t>
  </si>
  <si>
    <t>Суп-лапша домашняя</t>
  </si>
  <si>
    <t>Биточки Детские тушеные с овощами</t>
  </si>
  <si>
    <t>Каша гречневая рассыпчатая</t>
  </si>
  <si>
    <t>Хлеб пшеничный</t>
  </si>
  <si>
    <t>Кампот из фруктовый ягодной смеси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</si>
  <si>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</si>
  <si>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</si>
  <si>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</si>
  <si>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</si>
  <si>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Салат из свеклы с сыром</t>
  </si>
  <si>
    <t>Щи из свежей капусты с картофелем</t>
  </si>
  <si>
    <t>Фрикадельки Школьные в соусе</t>
  </si>
  <si>
    <t>Макароны отварные</t>
  </si>
  <si>
    <t>Овощи натуральные,порционно кукуруза</t>
  </si>
  <si>
    <t>Тефтели Детские с овощами тушеными</t>
  </si>
  <si>
    <t>Картофельное пюре</t>
  </si>
  <si>
    <t>Пельмени с бульоном и зеленью</t>
  </si>
  <si>
    <t>Котлеты рыбные запеченные под сметанно-луковым соусом</t>
  </si>
  <si>
    <t>Салат из свеклы с маслом растительным</t>
  </si>
  <si>
    <t>Щи из свежей капусты со сметаной</t>
  </si>
  <si>
    <t>Крокеты детские</t>
  </si>
  <si>
    <t>Макароны с маслом сливочным</t>
  </si>
  <si>
    <t>Компот из смеси сухофруктов</t>
  </si>
  <si>
    <t>Свекольник</t>
  </si>
  <si>
    <t>Пельмени Детские отварные</t>
  </si>
  <si>
    <t>Соус сметано-томатный</t>
  </si>
  <si>
    <t>Чай с сахором</t>
  </si>
  <si>
    <t>Закуска овощная</t>
  </si>
  <si>
    <t>Суп картофельный с горохом</t>
  </si>
  <si>
    <t>Нагетсы Детские</t>
  </si>
  <si>
    <t>Рис с овощами</t>
  </si>
  <si>
    <t>Яицо вареное</t>
  </si>
  <si>
    <t>Суп картофельное с макаронными издельями</t>
  </si>
  <si>
    <t>Фрикадельки Детские</t>
  </si>
  <si>
    <t xml:space="preserve">Суп картофельный с клецками </t>
  </si>
  <si>
    <t>Крокеты с кабачками</t>
  </si>
  <si>
    <t>Сок фруктовый</t>
  </si>
  <si>
    <t>МБОУ "Основная школа с.Русский Мелекесс"</t>
  </si>
  <si>
    <t>Директор</t>
  </si>
  <si>
    <t>Каша Дружба</t>
  </si>
  <si>
    <t>54-16к</t>
  </si>
  <si>
    <t>Какао с молоком</t>
  </si>
  <si>
    <t>54-21гн</t>
  </si>
  <si>
    <t>Пром</t>
  </si>
  <si>
    <t>Сыр твердых сортов в нарезке</t>
  </si>
  <si>
    <t>53-1з</t>
  </si>
  <si>
    <t>268-У</t>
  </si>
  <si>
    <t>302-У</t>
  </si>
  <si>
    <t>343-У</t>
  </si>
  <si>
    <t>Соус сметанный</t>
  </si>
  <si>
    <t>Варенники с картофелем</t>
  </si>
  <si>
    <t>394-У</t>
  </si>
  <si>
    <t>Кофейный напиток с молоком</t>
  </si>
  <si>
    <t>54-23гн</t>
  </si>
  <si>
    <t>82-У</t>
  </si>
  <si>
    <t>295-У</t>
  </si>
  <si>
    <t>304-У</t>
  </si>
  <si>
    <t>Компот из яблок и вишни</t>
  </si>
  <si>
    <t>Салат из моркови с яблоками</t>
  </si>
  <si>
    <t>Сырники творожные</t>
  </si>
  <si>
    <t>219-У</t>
  </si>
  <si>
    <t>Чай черный с лимоном</t>
  </si>
  <si>
    <t>Хлеб</t>
  </si>
  <si>
    <t>Соус сладкий сметанный</t>
  </si>
  <si>
    <t>87-У</t>
  </si>
  <si>
    <t>280-У</t>
  </si>
  <si>
    <t>54-1у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</si>
  <si>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</si>
  <si>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</si>
  <si>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</si>
  <si>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</si>
  <si>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Суп овощной</t>
  </si>
  <si>
    <t>99-У</t>
  </si>
  <si>
    <t>279-У</t>
  </si>
  <si>
    <t>54-11г</t>
  </si>
  <si>
    <t>Кампот из смородины</t>
  </si>
  <si>
    <t>54-7хн</t>
  </si>
  <si>
    <t>Омлет натуральный</t>
  </si>
  <si>
    <t>54-1о</t>
  </si>
  <si>
    <t>Чай витаминизированный</t>
  </si>
  <si>
    <t>Бананы</t>
  </si>
  <si>
    <t>392,32-У</t>
  </si>
  <si>
    <t>234-У</t>
  </si>
  <si>
    <t>54-6г</t>
  </si>
  <si>
    <t>Компот из фруктовой ягодной смеси</t>
  </si>
  <si>
    <t>Салат коктейль фруктовый</t>
  </si>
  <si>
    <t>Чай фруктовый</t>
  </si>
  <si>
    <t>Блины со сгущенным молоком</t>
  </si>
  <si>
    <t>54-1с</t>
  </si>
  <si>
    <t>299-У</t>
  </si>
  <si>
    <t>54-1г</t>
  </si>
  <si>
    <t>Каша пшеная молочная с маслом сливочнным</t>
  </si>
  <si>
    <t>2,47-У</t>
  </si>
  <si>
    <t>Шанежка наливная</t>
  </si>
  <si>
    <t>740.02-У</t>
  </si>
  <si>
    <t>81-У</t>
  </si>
  <si>
    <t>391-У</t>
  </si>
  <si>
    <t>Молоко сгущенное</t>
  </si>
  <si>
    <t>Вареники с творогом</t>
  </si>
  <si>
    <t>Яблоко</t>
  </si>
  <si>
    <t>0,05-У</t>
  </si>
  <si>
    <t>102-У</t>
  </si>
  <si>
    <t>23-У</t>
  </si>
  <si>
    <t>54-26г</t>
  </si>
  <si>
    <t>Морковь в нарезке</t>
  </si>
  <si>
    <t>54-32з</t>
  </si>
  <si>
    <t>Чай фруктовый с вишней,малиной и яблоками</t>
  </si>
  <si>
    <t>54-19гн</t>
  </si>
  <si>
    <t>54-6о</t>
  </si>
  <si>
    <t>Соус ягодный сладкий</t>
  </si>
  <si>
    <t>334-У</t>
  </si>
  <si>
    <t>Чай с сахаром</t>
  </si>
  <si>
    <t>Апельсины</t>
  </si>
  <si>
    <t>267.66-У</t>
  </si>
  <si>
    <t>Картофель отварной</t>
  </si>
  <si>
    <t>311-у</t>
  </si>
  <si>
    <t xml:space="preserve">Карпова Е.В.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</si>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</sst>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4" t="s">
        <v>73</v>
      </c>
      <c r="D1" s="55"/>
      <c r="E1" s="55"/>
      <c r="F1" s="13" t="s">
        <v>16</v>
      </c>
      <c r="G1" s="2" t="s">
        <v>17</v>
      </c>
      <c r="H1" s="56" t="s">
        <v>74</v>
      </c>
      <c r="I1" s="56"/>
      <c r="J1" s="56"/>
      <c r="K1" s="56"/>
    </row>
    <row r="2" spans="1:11" ht="17.399999999999999" x14ac:dyDescent="0.25">
      <c r="A2" s="36" t="s">
        <v>6</v>
      </c>
      <c r="C2" s="2"/>
      <c r="G2" s="2" t="s">
        <v>18</v>
      </c>
      <c r="H2" s="56" t="s">
        <v>152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7">
        <v>45170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80</v>
      </c>
      <c r="F6" s="41">
        <v>10</v>
      </c>
      <c r="G6" s="41">
        <v>2.2999999999999998</v>
      </c>
      <c r="H6" s="41">
        <v>3</v>
      </c>
      <c r="I6" s="41">
        <v>0</v>
      </c>
      <c r="J6" s="41">
        <v>35.799999999999997</v>
      </c>
      <c r="K6" s="42" t="s">
        <v>81</v>
      </c>
    </row>
    <row r="7" spans="1:11" ht="14.4" x14ac:dyDescent="0.3">
      <c r="A7" s="24"/>
      <c r="B7" s="16"/>
      <c r="C7" s="11"/>
      <c r="D7" s="6"/>
      <c r="E7" s="43" t="s">
        <v>75</v>
      </c>
      <c r="F7" s="44">
        <v>220</v>
      </c>
      <c r="G7" s="44">
        <v>5.5</v>
      </c>
      <c r="H7" s="44">
        <v>6.5</v>
      </c>
      <c r="I7" s="44">
        <v>26.4</v>
      </c>
      <c r="J7" s="44">
        <v>185.8</v>
      </c>
      <c r="K7" s="45" t="s">
        <v>76</v>
      </c>
    </row>
    <row r="8" spans="1:11" ht="14.4" x14ac:dyDescent="0.3">
      <c r="A8" s="24"/>
      <c r="B8" s="16"/>
      <c r="C8" s="11"/>
      <c r="D8" s="7" t="s">
        <v>22</v>
      </c>
      <c r="E8" s="43" t="s">
        <v>77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78</v>
      </c>
    </row>
    <row r="9" spans="1:11" ht="14.4" x14ac:dyDescent="0.3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4.5999999999999996</v>
      </c>
      <c r="H9" s="44">
        <v>0.5</v>
      </c>
      <c r="I9" s="44">
        <v>29.5</v>
      </c>
      <c r="J9" s="44">
        <v>140.6</v>
      </c>
      <c r="K9" s="45" t="s">
        <v>79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17.100000000000001</v>
      </c>
      <c r="H13" s="20">
        <f t="shared" si="0"/>
        <v>13.5</v>
      </c>
      <c r="I13" s="20">
        <f t="shared" si="0"/>
        <v>68.400000000000006</v>
      </c>
      <c r="J13" s="20">
        <f t="shared" si="0"/>
        <v>462.6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4">
        <v>30</v>
      </c>
      <c r="G14" s="44">
        <v>0.3</v>
      </c>
      <c r="H14" s="44">
        <v>0</v>
      </c>
      <c r="I14" s="44">
        <v>1</v>
      </c>
      <c r="J14" s="44">
        <v>5.8</v>
      </c>
      <c r="K14" s="45">
        <v>13</v>
      </c>
    </row>
    <row r="15" spans="1:11" ht="14.4" x14ac:dyDescent="0.3">
      <c r="A15" s="24"/>
      <c r="B15" s="16"/>
      <c r="C15" s="11"/>
      <c r="D15" s="7" t="s">
        <v>27</v>
      </c>
      <c r="E15" s="49" t="s">
        <v>36</v>
      </c>
      <c r="F15" s="44">
        <v>200</v>
      </c>
      <c r="G15" s="44">
        <v>5.7</v>
      </c>
      <c r="H15" s="44">
        <v>7.2</v>
      </c>
      <c r="I15" s="44">
        <v>12.1</v>
      </c>
      <c r="J15" s="44">
        <v>135.9</v>
      </c>
      <c r="K15" s="45">
        <v>113</v>
      </c>
    </row>
    <row r="16" spans="1:11" ht="14.4" x14ac:dyDescent="0.3">
      <c r="A16" s="24"/>
      <c r="B16" s="16"/>
      <c r="C16" s="11"/>
      <c r="D16" s="7" t="s">
        <v>28</v>
      </c>
      <c r="E16" s="49" t="s">
        <v>37</v>
      </c>
      <c r="F16" s="44">
        <v>90</v>
      </c>
      <c r="G16" s="44">
        <v>16.600000000000001</v>
      </c>
      <c r="H16" s="44">
        <v>16.600000000000001</v>
      </c>
      <c r="I16" s="44">
        <v>21.8</v>
      </c>
      <c r="J16" s="44">
        <v>303.39999999999998</v>
      </c>
      <c r="K16" s="45" t="s">
        <v>82</v>
      </c>
    </row>
    <row r="17" spans="1:11" ht="14.4" x14ac:dyDescent="0.3">
      <c r="A17" s="24"/>
      <c r="B17" s="16"/>
      <c r="C17" s="11"/>
      <c r="D17" s="7" t="s">
        <v>29</v>
      </c>
      <c r="E17" s="49" t="s">
        <v>38</v>
      </c>
      <c r="F17" s="44">
        <v>150</v>
      </c>
      <c r="G17" s="44">
        <v>7.8</v>
      </c>
      <c r="H17" s="44">
        <v>7</v>
      </c>
      <c r="I17" s="44">
        <v>33.9</v>
      </c>
      <c r="J17" s="44">
        <v>229.4</v>
      </c>
      <c r="K17" s="45" t="s">
        <v>83</v>
      </c>
    </row>
    <row r="18" spans="1:11" ht="14.4" x14ac:dyDescent="0.3">
      <c r="A18" s="24"/>
      <c r="B18" s="16"/>
      <c r="C18" s="11"/>
      <c r="D18" s="7" t="s">
        <v>30</v>
      </c>
      <c r="E18" s="50" t="s">
        <v>40</v>
      </c>
      <c r="F18" s="44">
        <v>200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84</v>
      </c>
    </row>
    <row r="19" spans="1:11" ht="14.4" x14ac:dyDescent="0.3">
      <c r="A19" s="24"/>
      <c r="B19" s="16"/>
      <c r="C19" s="11"/>
      <c r="D19" s="7" t="s">
        <v>31</v>
      </c>
      <c r="E19" s="49" t="s">
        <v>153</v>
      </c>
      <c r="F19" s="44">
        <v>50</v>
      </c>
      <c r="G19" s="44">
        <v>3.3</v>
      </c>
      <c r="H19" s="44">
        <v>0.6</v>
      </c>
      <c r="I19" s="44">
        <v>19.8</v>
      </c>
      <c r="J19" s="44">
        <v>97.8</v>
      </c>
      <c r="K19" s="45" t="s">
        <v>79</v>
      </c>
    </row>
    <row r="20" spans="1:11" ht="14.4" x14ac:dyDescent="0.3">
      <c r="A20" s="24"/>
      <c r="B20" s="16"/>
      <c r="C20" s="11"/>
      <c r="D20" s="7" t="s">
        <v>32</v>
      </c>
      <c r="E20" s="49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51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34.200000000000003</v>
      </c>
      <c r="H23" s="20">
        <f t="shared" si="1"/>
        <v>31.500000000000004</v>
      </c>
      <c r="I23" s="20">
        <f t="shared" si="1"/>
        <v>101.39999999999999</v>
      </c>
      <c r="J23" s="20">
        <f t="shared" si="1"/>
        <v>826.9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1210</v>
      </c>
      <c r="G24" s="33">
        <f t="shared" ref="G24:J24" si="2">G13+G23</f>
        <v>51.300000000000004</v>
      </c>
      <c r="H24" s="33">
        <f t="shared" si="2"/>
        <v>45</v>
      </c>
      <c r="I24" s="33">
        <f t="shared" si="2"/>
        <v>169.8</v>
      </c>
      <c r="J24" s="33">
        <f t="shared" si="2"/>
        <v>1289.5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85</v>
      </c>
      <c r="F25" s="41">
        <v>30</v>
      </c>
      <c r="G25" s="41">
        <v>0.8</v>
      </c>
      <c r="H25" s="41">
        <v>2.4</v>
      </c>
      <c r="I25" s="41">
        <v>2.2999999999999998</v>
      </c>
      <c r="J25" s="41">
        <v>33.9</v>
      </c>
      <c r="K25" s="42">
        <v>330</v>
      </c>
    </row>
    <row r="26" spans="1:11" ht="14.4" x14ac:dyDescent="0.3">
      <c r="A26" s="15"/>
      <c r="B26" s="16"/>
      <c r="C26" s="11"/>
      <c r="D26" s="6"/>
      <c r="E26" s="43" t="s">
        <v>86</v>
      </c>
      <c r="F26" s="44">
        <v>120</v>
      </c>
      <c r="G26" s="44">
        <v>5.8</v>
      </c>
      <c r="H26" s="44">
        <v>8.6999999999999993</v>
      </c>
      <c r="I26" s="44">
        <v>32.1</v>
      </c>
      <c r="J26" s="44">
        <v>229.7</v>
      </c>
      <c r="K26" s="45" t="s">
        <v>87</v>
      </c>
    </row>
    <row r="27" spans="1:11" ht="14.4" x14ac:dyDescent="0.3">
      <c r="A27" s="15"/>
      <c r="B27" s="16"/>
      <c r="C27" s="11"/>
      <c r="D27" s="7" t="s">
        <v>22</v>
      </c>
      <c r="E27" s="43" t="s">
        <v>88</v>
      </c>
      <c r="F27" s="44">
        <v>200</v>
      </c>
      <c r="G27" s="44">
        <v>3.9</v>
      </c>
      <c r="H27" s="44">
        <v>2.9</v>
      </c>
      <c r="I27" s="44">
        <v>11.2</v>
      </c>
      <c r="J27" s="44">
        <v>86</v>
      </c>
      <c r="K27" s="45" t="s">
        <v>89</v>
      </c>
    </row>
    <row r="28" spans="1:11" ht="14.4" x14ac:dyDescent="0.3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79</v>
      </c>
    </row>
    <row r="29" spans="1:11" ht="14.4" x14ac:dyDescent="0.3">
      <c r="A29" s="15"/>
      <c r="B29" s="16"/>
      <c r="C29" s="11"/>
      <c r="D29" s="7" t="s">
        <v>24</v>
      </c>
      <c r="E29" s="43" t="s">
        <v>135</v>
      </c>
      <c r="F29" s="44">
        <v>120</v>
      </c>
      <c r="G29" s="44">
        <v>0.5</v>
      </c>
      <c r="H29" s="44">
        <v>0.5</v>
      </c>
      <c r="I29" s="44">
        <v>11.8</v>
      </c>
      <c r="J29" s="44">
        <v>53.3</v>
      </c>
      <c r="K29" s="45" t="s">
        <v>79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13.3</v>
      </c>
      <c r="H32" s="20">
        <f t="shared" ref="H32" si="4">SUM(H25:H31)</f>
        <v>14.7</v>
      </c>
      <c r="I32" s="20">
        <f t="shared" ref="I32" si="5">SUM(I25:I31)</f>
        <v>72.199999999999989</v>
      </c>
      <c r="J32" s="20">
        <f t="shared" ref="J32" si="6">SUM(J25:J31)</f>
        <v>473.2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41</v>
      </c>
      <c r="F33" s="44">
        <v>30</v>
      </c>
      <c r="G33" s="44">
        <v>0.4</v>
      </c>
      <c r="H33" s="44">
        <v>0</v>
      </c>
      <c r="I33" s="44">
        <v>1.1000000000000001</v>
      </c>
      <c r="J33" s="44">
        <v>6.2</v>
      </c>
      <c r="K33" s="45">
        <v>17</v>
      </c>
    </row>
    <row r="34" spans="1:11" ht="14.4" x14ac:dyDescent="0.3">
      <c r="A34" s="15"/>
      <c r="B34" s="16"/>
      <c r="C34" s="11"/>
      <c r="D34" s="7" t="s">
        <v>27</v>
      </c>
      <c r="E34" s="49" t="s">
        <v>42</v>
      </c>
      <c r="F34" s="44">
        <v>200</v>
      </c>
      <c r="G34" s="44">
        <v>5.0999999999999996</v>
      </c>
      <c r="H34" s="44">
        <v>4.5</v>
      </c>
      <c r="I34" s="44">
        <v>10.8</v>
      </c>
      <c r="J34" s="44">
        <v>103.9</v>
      </c>
      <c r="K34" s="45" t="s">
        <v>90</v>
      </c>
    </row>
    <row r="35" spans="1:11" ht="14.4" x14ac:dyDescent="0.3">
      <c r="A35" s="15"/>
      <c r="B35" s="16"/>
      <c r="C35" s="11"/>
      <c r="D35" s="7" t="s">
        <v>28</v>
      </c>
      <c r="E35" s="49" t="s">
        <v>43</v>
      </c>
      <c r="F35" s="44">
        <v>90</v>
      </c>
      <c r="G35" s="44">
        <v>17.100000000000001</v>
      </c>
      <c r="H35" s="44">
        <v>23.1</v>
      </c>
      <c r="I35" s="44">
        <v>22.6</v>
      </c>
      <c r="J35" s="44">
        <v>366.8</v>
      </c>
      <c r="K35" s="45" t="s">
        <v>91</v>
      </c>
    </row>
    <row r="36" spans="1:11" ht="14.4" x14ac:dyDescent="0.3">
      <c r="A36" s="15"/>
      <c r="B36" s="16"/>
      <c r="C36" s="11"/>
      <c r="D36" s="7" t="s">
        <v>29</v>
      </c>
      <c r="E36" s="49" t="s">
        <v>44</v>
      </c>
      <c r="F36" s="44">
        <v>150</v>
      </c>
      <c r="G36" s="44">
        <v>3.5</v>
      </c>
      <c r="H36" s="44">
        <v>4.3</v>
      </c>
      <c r="I36" s="44">
        <v>35.799999999999997</v>
      </c>
      <c r="J36" s="44">
        <v>195.8</v>
      </c>
      <c r="K36" s="45" t="s">
        <v>92</v>
      </c>
    </row>
    <row r="37" spans="1:11" ht="14.4" x14ac:dyDescent="0.3">
      <c r="A37" s="15"/>
      <c r="B37" s="16"/>
      <c r="C37" s="11"/>
      <c r="D37" s="7" t="s">
        <v>30</v>
      </c>
      <c r="E37" s="50" t="s">
        <v>93</v>
      </c>
      <c r="F37" s="44">
        <v>200</v>
      </c>
      <c r="G37" s="44">
        <v>0.2</v>
      </c>
      <c r="H37" s="44">
        <v>0.1</v>
      </c>
      <c r="I37" s="44">
        <v>20.100000000000001</v>
      </c>
      <c r="J37" s="44">
        <v>82.4</v>
      </c>
      <c r="K37" s="45">
        <v>15</v>
      </c>
    </row>
    <row r="38" spans="1:11" ht="14.4" x14ac:dyDescent="0.3">
      <c r="A38" s="15"/>
      <c r="B38" s="16"/>
      <c r="C38" s="11"/>
      <c r="D38" s="7" t="s">
        <v>31</v>
      </c>
      <c r="E38" s="49" t="s">
        <v>153</v>
      </c>
      <c r="F38" s="44">
        <v>50</v>
      </c>
      <c r="G38" s="44">
        <v>3.3</v>
      </c>
      <c r="H38" s="44">
        <v>0.6</v>
      </c>
      <c r="I38" s="44">
        <v>19.8</v>
      </c>
      <c r="J38" s="44">
        <v>97.8</v>
      </c>
      <c r="K38" s="45" t="s">
        <v>79</v>
      </c>
    </row>
    <row r="39" spans="1:11" ht="14.4" x14ac:dyDescent="0.3">
      <c r="A39" s="15"/>
      <c r="B39" s="16"/>
      <c r="C39" s="11"/>
      <c r="D39" s="7" t="s">
        <v>32</v>
      </c>
      <c r="E39" s="49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51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29.6</v>
      </c>
      <c r="H42" s="20">
        <f t="shared" ref="H42" si="8">SUM(H33:H41)</f>
        <v>32.6</v>
      </c>
      <c r="I42" s="20">
        <f t="shared" ref="I42" si="9">SUM(I33:I41)</f>
        <v>110.2</v>
      </c>
      <c r="J42" s="20">
        <f t="shared" ref="J42" si="10">SUM(J33:J41)</f>
        <v>852.9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1220</v>
      </c>
      <c r="G43" s="33">
        <f t="shared" ref="G43" si="11">G32+G42</f>
        <v>42.900000000000006</v>
      </c>
      <c r="H43" s="33">
        <f t="shared" ref="H43" si="12">H32+H42</f>
        <v>47.3</v>
      </c>
      <c r="I43" s="33">
        <f t="shared" ref="I43" si="13">I32+I42</f>
        <v>182.39999999999998</v>
      </c>
      <c r="J43" s="33">
        <f t="shared" ref="J43" si="14">J32+J42</f>
        <v>1326.1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94</v>
      </c>
      <c r="F44" s="41">
        <v>50</v>
      </c>
      <c r="G44" s="41">
        <v>0.5</v>
      </c>
      <c r="H44" s="41">
        <v>1.6</v>
      </c>
      <c r="I44" s="41">
        <v>6.2</v>
      </c>
      <c r="J44" s="41">
        <v>41.1</v>
      </c>
      <c r="K44" s="42">
        <v>60</v>
      </c>
    </row>
    <row r="45" spans="1:11" ht="14.4" x14ac:dyDescent="0.3">
      <c r="A45" s="24"/>
      <c r="B45" s="16"/>
      <c r="C45" s="11"/>
      <c r="D45" s="6"/>
      <c r="E45" s="43" t="s">
        <v>95</v>
      </c>
      <c r="F45" s="44">
        <v>150</v>
      </c>
      <c r="G45" s="44">
        <v>29.7</v>
      </c>
      <c r="H45" s="44">
        <v>13.4</v>
      </c>
      <c r="I45" s="44">
        <v>22.6</v>
      </c>
      <c r="J45" s="44">
        <v>329.9</v>
      </c>
      <c r="K45" s="45" t="s">
        <v>96</v>
      </c>
    </row>
    <row r="46" spans="1:11" ht="14.4" x14ac:dyDescent="0.3">
      <c r="A46" s="24"/>
      <c r="B46" s="16"/>
      <c r="C46" s="11"/>
      <c r="D46" s="7" t="s">
        <v>22</v>
      </c>
      <c r="E46" s="43" t="s">
        <v>97</v>
      </c>
      <c r="F46" s="44">
        <v>200</v>
      </c>
      <c r="G46" s="44">
        <v>0.4</v>
      </c>
      <c r="H46" s="44">
        <v>0.1</v>
      </c>
      <c r="I46" s="44">
        <v>5.2</v>
      </c>
      <c r="J46" s="44">
        <v>23.7</v>
      </c>
      <c r="K46" s="45">
        <v>375.01</v>
      </c>
    </row>
    <row r="47" spans="1:11" ht="14.4" x14ac:dyDescent="0.3">
      <c r="A47" s="24"/>
      <c r="B47" s="16"/>
      <c r="C47" s="11"/>
      <c r="D47" s="7" t="s">
        <v>23</v>
      </c>
      <c r="E47" s="43" t="s">
        <v>98</v>
      </c>
      <c r="F47" s="44">
        <v>50</v>
      </c>
      <c r="G47" s="44">
        <v>3.8</v>
      </c>
      <c r="H47" s="44">
        <v>0.4</v>
      </c>
      <c r="I47" s="44">
        <v>24.6</v>
      </c>
      <c r="J47" s="44">
        <v>117.2</v>
      </c>
      <c r="K47" s="45" t="s">
        <v>79</v>
      </c>
    </row>
    <row r="48" spans="1:11" ht="14.4" x14ac:dyDescent="0.3">
      <c r="A48" s="24"/>
      <c r="B48" s="16"/>
      <c r="C48" s="11"/>
      <c r="D48" s="7" t="s">
        <v>24</v>
      </c>
      <c r="E48" s="43" t="s">
        <v>99</v>
      </c>
      <c r="F48" s="44">
        <v>50</v>
      </c>
      <c r="G48" s="44">
        <v>1.6</v>
      </c>
      <c r="H48" s="44">
        <v>4.4000000000000004</v>
      </c>
      <c r="I48" s="44">
        <v>6.9</v>
      </c>
      <c r="J48" s="44">
        <v>73.599999999999994</v>
      </c>
      <c r="K48" s="45">
        <v>330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</v>
      </c>
      <c r="H51" s="20">
        <f t="shared" ref="H51" si="16">SUM(H44:H50)</f>
        <v>19.899999999999999</v>
      </c>
      <c r="I51" s="20">
        <f t="shared" ref="I51" si="17">SUM(I44:I50)</f>
        <v>65.5</v>
      </c>
      <c r="J51" s="20">
        <f t="shared" ref="J51" si="18">SUM(J44:J50)</f>
        <v>585.5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3" t="s">
        <v>45</v>
      </c>
      <c r="F52" s="44">
        <v>60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14.4" x14ac:dyDescent="0.3">
      <c r="A53" s="24"/>
      <c r="B53" s="16"/>
      <c r="C53" s="11"/>
      <c r="D53" s="7" t="s">
        <v>27</v>
      </c>
      <c r="E53" s="52" t="s">
        <v>46</v>
      </c>
      <c r="F53" s="44">
        <v>200</v>
      </c>
      <c r="G53" s="44">
        <v>4.4000000000000004</v>
      </c>
      <c r="H53" s="44">
        <v>5.3</v>
      </c>
      <c r="I53" s="44">
        <v>6.8</v>
      </c>
      <c r="J53" s="44">
        <v>92.6</v>
      </c>
      <c r="K53" s="45" t="s">
        <v>100</v>
      </c>
    </row>
    <row r="54" spans="1:11" ht="14.4" x14ac:dyDescent="0.3">
      <c r="A54" s="24"/>
      <c r="B54" s="16"/>
      <c r="C54" s="11"/>
      <c r="D54" s="7" t="s">
        <v>28</v>
      </c>
      <c r="E54" s="52" t="s">
        <v>47</v>
      </c>
      <c r="F54" s="44">
        <v>90</v>
      </c>
      <c r="G54" s="44">
        <v>8.5</v>
      </c>
      <c r="H54" s="44">
        <v>11</v>
      </c>
      <c r="I54" s="44">
        <v>13.1</v>
      </c>
      <c r="J54" s="44">
        <v>185.3</v>
      </c>
      <c r="K54" s="45" t="s">
        <v>101</v>
      </c>
    </row>
    <row r="55" spans="1:11" ht="14.4" x14ac:dyDescent="0.3">
      <c r="A55" s="24"/>
      <c r="B55" s="16"/>
      <c r="C55" s="11"/>
      <c r="D55" s="7" t="s">
        <v>29</v>
      </c>
      <c r="E55" s="52" t="s">
        <v>48</v>
      </c>
      <c r="F55" s="44">
        <v>150</v>
      </c>
      <c r="G55" s="44">
        <v>5.3</v>
      </c>
      <c r="H55" s="44">
        <v>4.9000000000000004</v>
      </c>
      <c r="I55" s="44">
        <v>32.799999999999997</v>
      </c>
      <c r="J55" s="44">
        <v>196.8</v>
      </c>
      <c r="K55" s="45" t="s">
        <v>102</v>
      </c>
    </row>
    <row r="56" spans="1:11" ht="14.4" x14ac:dyDescent="0.3">
      <c r="A56" s="24"/>
      <c r="B56" s="16"/>
      <c r="C56" s="11"/>
      <c r="D56" s="7" t="s">
        <v>30</v>
      </c>
      <c r="E56" s="52" t="s">
        <v>103</v>
      </c>
      <c r="F56" s="44">
        <v>200</v>
      </c>
      <c r="G56" s="44">
        <v>0.4</v>
      </c>
      <c r="H56" s="44">
        <v>0</v>
      </c>
      <c r="I56" s="44">
        <v>25.1</v>
      </c>
      <c r="J56" s="44">
        <v>102</v>
      </c>
      <c r="K56" s="45">
        <v>639</v>
      </c>
    </row>
    <row r="57" spans="1:11" ht="14.4" x14ac:dyDescent="0.3">
      <c r="A57" s="24"/>
      <c r="B57" s="16"/>
      <c r="C57" s="11"/>
      <c r="D57" s="7" t="s">
        <v>31</v>
      </c>
      <c r="E57" s="49" t="s">
        <v>153</v>
      </c>
      <c r="F57" s="44">
        <v>50</v>
      </c>
      <c r="G57" s="44">
        <v>3.3</v>
      </c>
      <c r="H57" s="44">
        <v>0.6</v>
      </c>
      <c r="I57" s="44">
        <v>19.8</v>
      </c>
      <c r="J57" s="44">
        <v>97.8</v>
      </c>
      <c r="K57" s="45" t="s">
        <v>79</v>
      </c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26.2</v>
      </c>
      <c r="H61" s="20">
        <f t="shared" ref="H61" si="20">SUM(H52:H60)</f>
        <v>29.300000000000004</v>
      </c>
      <c r="I61" s="20">
        <f t="shared" ref="I61" si="21">SUM(I52:I60)</f>
        <v>102.2</v>
      </c>
      <c r="J61" s="20">
        <f t="shared" ref="J61" si="22">SUM(J52:J60)</f>
        <v>777.09999999999991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1250</v>
      </c>
      <c r="G62" s="33">
        <f t="shared" ref="G62" si="23">G51+G61</f>
        <v>62.2</v>
      </c>
      <c r="H62" s="33">
        <f t="shared" ref="H62" si="24">H51+H61</f>
        <v>49.2</v>
      </c>
      <c r="I62" s="33">
        <f t="shared" ref="I62" si="25">I51+I61</f>
        <v>167.7</v>
      </c>
      <c r="J62" s="33">
        <f t="shared" ref="J62" si="26">J51+J61</f>
        <v>1362.6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104</v>
      </c>
      <c r="F63" s="41">
        <v>200</v>
      </c>
      <c r="G63" s="41">
        <v>7.9</v>
      </c>
      <c r="H63" s="41">
        <v>11.6</v>
      </c>
      <c r="I63" s="41">
        <v>33.700000000000003</v>
      </c>
      <c r="J63" s="41">
        <v>270.60000000000002</v>
      </c>
      <c r="K63" s="42">
        <v>173</v>
      </c>
    </row>
    <row r="64" spans="1:11" ht="14.4" x14ac:dyDescent="0.3">
      <c r="A64" s="24"/>
      <c r="B64" s="16"/>
      <c r="C64" s="11"/>
      <c r="D64" s="6"/>
      <c r="E64" s="43" t="s">
        <v>105</v>
      </c>
      <c r="F64" s="44">
        <v>100</v>
      </c>
      <c r="G64" s="44">
        <v>9.6</v>
      </c>
      <c r="H64" s="44">
        <v>7.2</v>
      </c>
      <c r="I64" s="44">
        <v>40.799999999999997</v>
      </c>
      <c r="J64" s="44">
        <v>266.2</v>
      </c>
      <c r="K64" s="45">
        <v>50.23</v>
      </c>
    </row>
    <row r="65" spans="1:11" ht="14.4" x14ac:dyDescent="0.3">
      <c r="A65" s="24"/>
      <c r="B65" s="16"/>
      <c r="C65" s="11"/>
      <c r="D65" s="7" t="s">
        <v>22</v>
      </c>
      <c r="E65" s="43" t="s">
        <v>106</v>
      </c>
      <c r="F65" s="44">
        <v>200</v>
      </c>
      <c r="G65" s="44">
        <v>0.5</v>
      </c>
      <c r="H65" s="44">
        <v>0.3</v>
      </c>
      <c r="I65" s="44">
        <v>5.6</v>
      </c>
      <c r="J65" s="44">
        <v>26.7</v>
      </c>
      <c r="K65" s="45">
        <v>381</v>
      </c>
    </row>
    <row r="66" spans="1:11" ht="14.4" x14ac:dyDescent="0.3">
      <c r="A66" s="24"/>
      <c r="B66" s="16"/>
      <c r="C66" s="11"/>
      <c r="D66" s="7" t="s">
        <v>23</v>
      </c>
      <c r="E66" s="43" t="s">
        <v>39</v>
      </c>
      <c r="F66" s="44">
        <v>20</v>
      </c>
      <c r="G66" s="44">
        <v>1.5</v>
      </c>
      <c r="H66" s="44">
        <v>0.2</v>
      </c>
      <c r="I66" s="44">
        <v>9.8000000000000007</v>
      </c>
      <c r="J66" s="44">
        <v>46.9</v>
      </c>
      <c r="K66" s="45" t="s">
        <v>79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19.5</v>
      </c>
      <c r="H70" s="20">
        <f t="shared" ref="H70" si="28">SUM(H63:H69)</f>
        <v>19.3</v>
      </c>
      <c r="I70" s="20">
        <f t="shared" ref="I70" si="29">SUM(I63:I69)</f>
        <v>89.899999999999991</v>
      </c>
      <c r="J70" s="20">
        <f t="shared" ref="J70" si="30">SUM(J63:J69)</f>
        <v>610.4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49</v>
      </c>
      <c r="F71" s="44">
        <v>30</v>
      </c>
      <c r="G71" s="44">
        <v>0.6</v>
      </c>
      <c r="H71" s="44">
        <v>0.1</v>
      </c>
      <c r="I71" s="44">
        <v>3.1</v>
      </c>
      <c r="J71" s="44">
        <v>15.7</v>
      </c>
      <c r="K71" s="45">
        <v>16</v>
      </c>
    </row>
    <row r="72" spans="1:11" ht="14.4" x14ac:dyDescent="0.3">
      <c r="A72" s="24"/>
      <c r="B72" s="16"/>
      <c r="C72" s="11"/>
      <c r="D72" s="7" t="s">
        <v>27</v>
      </c>
      <c r="E72" s="49" t="s">
        <v>107</v>
      </c>
      <c r="F72" s="44">
        <v>200</v>
      </c>
      <c r="G72" s="44">
        <v>5.2</v>
      </c>
      <c r="H72" s="44">
        <v>4.5</v>
      </c>
      <c r="I72" s="44">
        <v>9</v>
      </c>
      <c r="J72" s="44">
        <v>97.3</v>
      </c>
      <c r="K72" s="45" t="s">
        <v>108</v>
      </c>
    </row>
    <row r="73" spans="1:11" ht="14.4" x14ac:dyDescent="0.3">
      <c r="A73" s="24"/>
      <c r="B73" s="16"/>
      <c r="C73" s="11"/>
      <c r="D73" s="7" t="s">
        <v>28</v>
      </c>
      <c r="E73" s="49" t="s">
        <v>50</v>
      </c>
      <c r="F73" s="44">
        <v>90</v>
      </c>
      <c r="G73" s="44">
        <v>14.1</v>
      </c>
      <c r="H73" s="44">
        <v>18.600000000000001</v>
      </c>
      <c r="I73" s="44">
        <v>19.600000000000001</v>
      </c>
      <c r="J73" s="44">
        <v>302.3</v>
      </c>
      <c r="K73" s="45" t="s">
        <v>109</v>
      </c>
    </row>
    <row r="74" spans="1:11" ht="14.4" x14ac:dyDescent="0.3">
      <c r="A74" s="24"/>
      <c r="B74" s="16"/>
      <c r="C74" s="11"/>
      <c r="D74" s="7" t="s">
        <v>29</v>
      </c>
      <c r="E74" s="49" t="s">
        <v>51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110</v>
      </c>
    </row>
    <row r="75" spans="1:11" ht="14.4" x14ac:dyDescent="0.3">
      <c r="A75" s="24"/>
      <c r="B75" s="16"/>
      <c r="C75" s="11"/>
      <c r="D75" s="7" t="s">
        <v>30</v>
      </c>
      <c r="E75" s="49" t="s">
        <v>111</v>
      </c>
      <c r="F75" s="44">
        <v>200</v>
      </c>
      <c r="G75" s="44">
        <v>0.3</v>
      </c>
      <c r="H75" s="44">
        <v>0.1</v>
      </c>
      <c r="I75" s="44">
        <v>8.4</v>
      </c>
      <c r="J75" s="44">
        <v>35.5</v>
      </c>
      <c r="K75" s="45" t="s">
        <v>112</v>
      </c>
    </row>
    <row r="76" spans="1:11" ht="14.4" x14ac:dyDescent="0.3">
      <c r="A76" s="24"/>
      <c r="B76" s="16"/>
      <c r="C76" s="11"/>
      <c r="D76" s="7" t="s">
        <v>31</v>
      </c>
      <c r="E76" s="49" t="s">
        <v>153</v>
      </c>
      <c r="F76" s="44">
        <v>50</v>
      </c>
      <c r="G76" s="44">
        <v>3.3</v>
      </c>
      <c r="H76" s="44">
        <v>0.6</v>
      </c>
      <c r="I76" s="44">
        <v>19.8</v>
      </c>
      <c r="J76" s="44">
        <v>97.8</v>
      </c>
      <c r="K76" s="45" t="s">
        <v>79</v>
      </c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26.6</v>
      </c>
      <c r="H80" s="20">
        <f t="shared" ref="H80" si="32">SUM(H71:H79)</f>
        <v>29.200000000000006</v>
      </c>
      <c r="I80" s="20">
        <f t="shared" ref="I80" si="33">SUM(I71:I79)</f>
        <v>79.7</v>
      </c>
      <c r="J80" s="20">
        <f t="shared" ref="J80" si="34">SUM(J71:J79)</f>
        <v>688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1240</v>
      </c>
      <c r="G81" s="33">
        <f t="shared" ref="G81" si="35">G70+G80</f>
        <v>46.1</v>
      </c>
      <c r="H81" s="33">
        <f t="shared" ref="H81" si="36">H70+H80</f>
        <v>48.500000000000007</v>
      </c>
      <c r="I81" s="33">
        <f t="shared" ref="I81" si="37">I70+I80</f>
        <v>169.6</v>
      </c>
      <c r="J81" s="33">
        <f t="shared" ref="J81" si="38">J70+J80</f>
        <v>1298.4000000000001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113</v>
      </c>
      <c r="F82" s="41">
        <v>150</v>
      </c>
      <c r="G82" s="41">
        <v>12.7</v>
      </c>
      <c r="H82" s="41">
        <v>18</v>
      </c>
      <c r="I82" s="41">
        <v>3.2</v>
      </c>
      <c r="J82" s="41">
        <v>225.5</v>
      </c>
      <c r="K82" s="42" t="s">
        <v>114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115</v>
      </c>
      <c r="F84" s="44">
        <v>200</v>
      </c>
      <c r="G84" s="44">
        <v>0.5</v>
      </c>
      <c r="H84" s="44">
        <v>0.1</v>
      </c>
      <c r="I84" s="44">
        <v>4.5999999999999996</v>
      </c>
      <c r="J84" s="44">
        <v>21.1</v>
      </c>
      <c r="K84" s="45">
        <v>23</v>
      </c>
    </row>
    <row r="85" spans="1:11" ht="14.4" x14ac:dyDescent="0.3">
      <c r="A85" s="24"/>
      <c r="B85" s="16"/>
      <c r="C85" s="11"/>
      <c r="D85" s="7" t="s">
        <v>23</v>
      </c>
      <c r="E85" s="43" t="s">
        <v>39</v>
      </c>
      <c r="F85" s="44">
        <v>50</v>
      </c>
      <c r="G85" s="44">
        <v>3.8</v>
      </c>
      <c r="H85" s="44">
        <v>0.4</v>
      </c>
      <c r="I85" s="44">
        <v>24.6</v>
      </c>
      <c r="J85" s="44">
        <v>117.2</v>
      </c>
      <c r="K85" s="45" t="s">
        <v>79</v>
      </c>
    </row>
    <row r="86" spans="1:11" ht="14.4" x14ac:dyDescent="0.3">
      <c r="A86" s="24"/>
      <c r="B86" s="16"/>
      <c r="C86" s="11"/>
      <c r="D86" s="7" t="s">
        <v>24</v>
      </c>
      <c r="E86" s="43" t="s">
        <v>116</v>
      </c>
      <c r="F86" s="44">
        <v>130</v>
      </c>
      <c r="G86" s="44">
        <v>2</v>
      </c>
      <c r="H86" s="44">
        <v>0.7</v>
      </c>
      <c r="I86" s="44">
        <v>27.3</v>
      </c>
      <c r="J86" s="44">
        <v>122.9</v>
      </c>
      <c r="K86" s="45" t="s">
        <v>79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19</v>
      </c>
      <c r="H89" s="20">
        <f t="shared" ref="H89" si="40">SUM(H82:H88)</f>
        <v>19.2</v>
      </c>
      <c r="I89" s="20">
        <f t="shared" ref="I89" si="41">SUM(I82:I88)</f>
        <v>59.7</v>
      </c>
      <c r="J89" s="20">
        <f t="shared" ref="J89" si="42">SUM(J82:J88)</f>
        <v>486.70000000000005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41</v>
      </c>
      <c r="F90" s="44">
        <v>30</v>
      </c>
      <c r="G90" s="44">
        <v>0.4</v>
      </c>
      <c r="H90" s="44">
        <v>0</v>
      </c>
      <c r="I90" s="44">
        <v>1.1000000000000001</v>
      </c>
      <c r="J90" s="44">
        <v>6.2</v>
      </c>
      <c r="K90" s="45">
        <v>17</v>
      </c>
    </row>
    <row r="91" spans="1:11" ht="14.4" x14ac:dyDescent="0.3">
      <c r="A91" s="24"/>
      <c r="B91" s="16"/>
      <c r="C91" s="11"/>
      <c r="D91" s="7" t="s">
        <v>27</v>
      </c>
      <c r="E91" s="49" t="s">
        <v>52</v>
      </c>
      <c r="F91" s="44">
        <v>200</v>
      </c>
      <c r="G91" s="44">
        <v>18</v>
      </c>
      <c r="H91" s="44">
        <v>18.7</v>
      </c>
      <c r="I91" s="44">
        <v>30.9</v>
      </c>
      <c r="J91" s="44">
        <v>364.3</v>
      </c>
      <c r="K91" s="45" t="s">
        <v>117</v>
      </c>
    </row>
    <row r="92" spans="1:11" ht="28.8" x14ac:dyDescent="0.3">
      <c r="A92" s="24"/>
      <c r="B92" s="16"/>
      <c r="C92" s="11"/>
      <c r="D92" s="7" t="s">
        <v>28</v>
      </c>
      <c r="E92" s="49" t="s">
        <v>53</v>
      </c>
      <c r="F92" s="44">
        <v>90</v>
      </c>
      <c r="G92" s="44">
        <v>15.3</v>
      </c>
      <c r="H92" s="44">
        <v>10.9</v>
      </c>
      <c r="I92" s="44">
        <v>23.7</v>
      </c>
      <c r="J92" s="44">
        <v>254.5</v>
      </c>
      <c r="K92" s="45" t="s">
        <v>118</v>
      </c>
    </row>
    <row r="93" spans="1:11" ht="14.4" x14ac:dyDescent="0.3">
      <c r="A93" s="24"/>
      <c r="B93" s="16"/>
      <c r="C93" s="11"/>
      <c r="D93" s="7" t="s">
        <v>29</v>
      </c>
      <c r="E93" s="49" t="s">
        <v>44</v>
      </c>
      <c r="F93" s="44">
        <v>150</v>
      </c>
      <c r="G93" s="44">
        <v>3.6</v>
      </c>
      <c r="H93" s="44">
        <v>4.8</v>
      </c>
      <c r="I93" s="44">
        <v>36.4</v>
      </c>
      <c r="J93" s="44">
        <v>203.5</v>
      </c>
      <c r="K93" s="45" t="s">
        <v>119</v>
      </c>
    </row>
    <row r="94" spans="1:11" ht="14.4" x14ac:dyDescent="0.3">
      <c r="A94" s="24"/>
      <c r="B94" s="16"/>
      <c r="C94" s="11"/>
      <c r="D94" s="7" t="s">
        <v>30</v>
      </c>
      <c r="E94" s="49" t="s">
        <v>120</v>
      </c>
      <c r="F94" s="44">
        <v>200</v>
      </c>
      <c r="G94" s="44">
        <v>0.5</v>
      </c>
      <c r="H94" s="44">
        <v>0.1</v>
      </c>
      <c r="I94" s="44">
        <v>12.8</v>
      </c>
      <c r="J94" s="44">
        <v>54.6</v>
      </c>
      <c r="K94" s="45" t="s">
        <v>84</v>
      </c>
    </row>
    <row r="95" spans="1:11" ht="14.4" x14ac:dyDescent="0.3">
      <c r="A95" s="24"/>
      <c r="B95" s="16"/>
      <c r="C95" s="11"/>
      <c r="D95" s="7" t="s">
        <v>31</v>
      </c>
      <c r="E95" s="49" t="s">
        <v>153</v>
      </c>
      <c r="F95" s="44">
        <v>50</v>
      </c>
      <c r="G95" s="44">
        <v>3.3</v>
      </c>
      <c r="H95" s="44">
        <v>0.6</v>
      </c>
      <c r="I95" s="44">
        <v>19.8</v>
      </c>
      <c r="J95" s="44">
        <v>97.8</v>
      </c>
      <c r="K95" s="45" t="s">
        <v>79</v>
      </c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3">SUM(G90:G98)</f>
        <v>41.1</v>
      </c>
      <c r="H99" s="20">
        <f t="shared" ref="H99" si="44">SUM(H90:H98)</f>
        <v>35.1</v>
      </c>
      <c r="I99" s="20">
        <f t="shared" ref="I99" si="45">SUM(I90:I98)</f>
        <v>124.69999999999999</v>
      </c>
      <c r="J99" s="20">
        <f t="shared" ref="J99" si="46">SUM(J90:J98)</f>
        <v>980.9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1250</v>
      </c>
      <c r="G100" s="33">
        <f t="shared" ref="G100" si="47">G89+G99</f>
        <v>60.1</v>
      </c>
      <c r="H100" s="33">
        <f t="shared" ref="H100" si="48">H89+H99</f>
        <v>54.3</v>
      </c>
      <c r="I100" s="33">
        <f t="shared" ref="I100" si="49">I89+I99</f>
        <v>184.39999999999998</v>
      </c>
      <c r="J100" s="33">
        <f t="shared" ref="J100" si="50">J89+J99</f>
        <v>1467.6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121</v>
      </c>
      <c r="F101" s="41">
        <v>100</v>
      </c>
      <c r="G101" s="41">
        <v>0.7</v>
      </c>
      <c r="H101" s="41">
        <v>0.3</v>
      </c>
      <c r="I101" s="41">
        <v>12</v>
      </c>
      <c r="J101" s="41">
        <v>53.4</v>
      </c>
      <c r="K101" s="42">
        <v>102.2</v>
      </c>
    </row>
    <row r="102" spans="1:11" ht="14.4" x14ac:dyDescent="0.3">
      <c r="A102" s="24"/>
      <c r="B102" s="16"/>
      <c r="C102" s="11"/>
      <c r="D102" s="6"/>
      <c r="E102" s="43" t="s">
        <v>123</v>
      </c>
      <c r="F102" s="44">
        <v>200</v>
      </c>
      <c r="G102" s="44">
        <v>15.6</v>
      </c>
      <c r="H102" s="44">
        <v>13.7</v>
      </c>
      <c r="I102" s="44">
        <v>87.5</v>
      </c>
      <c r="J102" s="44">
        <v>535.5</v>
      </c>
      <c r="K102" s="45">
        <v>396</v>
      </c>
    </row>
    <row r="103" spans="1:11" ht="14.4" x14ac:dyDescent="0.3">
      <c r="A103" s="24"/>
      <c r="B103" s="16"/>
      <c r="C103" s="11"/>
      <c r="D103" s="7" t="s">
        <v>22</v>
      </c>
      <c r="E103" s="43" t="s">
        <v>122</v>
      </c>
      <c r="F103" s="44">
        <v>200</v>
      </c>
      <c r="G103" s="44">
        <v>0.6</v>
      </c>
      <c r="H103" s="44">
        <v>0.2</v>
      </c>
      <c r="I103" s="44">
        <v>7</v>
      </c>
      <c r="J103" s="44">
        <v>32.4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16.900000000000002</v>
      </c>
      <c r="H108" s="20">
        <f t="shared" si="51"/>
        <v>14.2</v>
      </c>
      <c r="I108" s="20">
        <f t="shared" si="51"/>
        <v>106.5</v>
      </c>
      <c r="J108" s="20">
        <f t="shared" si="51"/>
        <v>621.29999999999995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54</v>
      </c>
      <c r="F109" s="44">
        <v>60</v>
      </c>
      <c r="G109" s="44">
        <v>0.9</v>
      </c>
      <c r="H109" s="44">
        <v>2.5</v>
      </c>
      <c r="I109" s="44">
        <v>5.3</v>
      </c>
      <c r="J109" s="44">
        <v>46.8</v>
      </c>
      <c r="K109" s="45">
        <v>52</v>
      </c>
    </row>
    <row r="110" spans="1:11" ht="14.4" x14ac:dyDescent="0.3">
      <c r="A110" s="24"/>
      <c r="B110" s="16"/>
      <c r="C110" s="11"/>
      <c r="D110" s="7" t="s">
        <v>27</v>
      </c>
      <c r="E110" s="49" t="s">
        <v>55</v>
      </c>
      <c r="F110" s="44">
        <v>200</v>
      </c>
      <c r="G110" s="44">
        <v>4.7</v>
      </c>
      <c r="H110" s="44">
        <v>5.6</v>
      </c>
      <c r="I110" s="44">
        <v>5.7</v>
      </c>
      <c r="J110" s="44">
        <v>92.2</v>
      </c>
      <c r="K110" s="45" t="s">
        <v>124</v>
      </c>
    </row>
    <row r="111" spans="1:11" ht="14.4" x14ac:dyDescent="0.3">
      <c r="A111" s="24"/>
      <c r="B111" s="16"/>
      <c r="C111" s="11"/>
      <c r="D111" s="7" t="s">
        <v>28</v>
      </c>
      <c r="E111" s="49" t="s">
        <v>56</v>
      </c>
      <c r="F111" s="44">
        <v>90</v>
      </c>
      <c r="G111" s="44">
        <v>19.3</v>
      </c>
      <c r="H111" s="44">
        <v>16.899999999999999</v>
      </c>
      <c r="I111" s="44">
        <v>21.3</v>
      </c>
      <c r="J111" s="44">
        <v>315.10000000000002</v>
      </c>
      <c r="K111" s="45" t="s">
        <v>125</v>
      </c>
    </row>
    <row r="112" spans="1:11" ht="14.4" x14ac:dyDescent="0.3">
      <c r="A112" s="24"/>
      <c r="B112" s="16"/>
      <c r="C112" s="11"/>
      <c r="D112" s="7" t="s">
        <v>29</v>
      </c>
      <c r="E112" s="49" t="s">
        <v>57</v>
      </c>
      <c r="F112" s="44">
        <v>150</v>
      </c>
      <c r="G112" s="44">
        <v>5.3</v>
      </c>
      <c r="H112" s="44">
        <v>4.9000000000000004</v>
      </c>
      <c r="I112" s="44">
        <v>32.799999999999997</v>
      </c>
      <c r="J112" s="44">
        <v>196.8</v>
      </c>
      <c r="K112" s="45" t="s">
        <v>126</v>
      </c>
    </row>
    <row r="113" spans="1:11" ht="14.4" x14ac:dyDescent="0.3">
      <c r="A113" s="24"/>
      <c r="B113" s="16"/>
      <c r="C113" s="11"/>
      <c r="D113" s="7" t="s">
        <v>30</v>
      </c>
      <c r="E113" s="49" t="s">
        <v>58</v>
      </c>
      <c r="F113" s="44">
        <v>200</v>
      </c>
      <c r="G113" s="44">
        <v>0.4</v>
      </c>
      <c r="H113" s="44">
        <v>0</v>
      </c>
      <c r="I113" s="44">
        <v>21.6</v>
      </c>
      <c r="J113" s="44">
        <v>88.1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9" t="s">
        <v>153</v>
      </c>
      <c r="F114" s="44">
        <v>50</v>
      </c>
      <c r="G114" s="44">
        <v>3.3</v>
      </c>
      <c r="H114" s="44">
        <v>0.6</v>
      </c>
      <c r="I114" s="44">
        <v>19.8</v>
      </c>
      <c r="J114" s="44">
        <v>97.8</v>
      </c>
      <c r="K114" s="45" t="s">
        <v>79</v>
      </c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33.9</v>
      </c>
      <c r="H118" s="20">
        <f t="shared" si="52"/>
        <v>30.5</v>
      </c>
      <c r="I118" s="20">
        <f t="shared" si="52"/>
        <v>106.49999999999999</v>
      </c>
      <c r="J118" s="20">
        <f t="shared" si="52"/>
        <v>836.80000000000007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1250</v>
      </c>
      <c r="G119" s="33">
        <f t="shared" ref="G119" si="53">G108+G118</f>
        <v>50.8</v>
      </c>
      <c r="H119" s="33">
        <f t="shared" ref="H119" si="54">H108+H118</f>
        <v>44.7</v>
      </c>
      <c r="I119" s="33">
        <f t="shared" ref="I119" si="55">I108+I118</f>
        <v>213</v>
      </c>
      <c r="J119" s="33">
        <f t="shared" ref="J119" si="56">J108+J118</f>
        <v>1458.1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127</v>
      </c>
      <c r="F120" s="41">
        <v>200</v>
      </c>
      <c r="G120" s="41">
        <v>7.1</v>
      </c>
      <c r="H120" s="41">
        <v>9.6999999999999993</v>
      </c>
      <c r="I120" s="41">
        <v>32.299999999999997</v>
      </c>
      <c r="J120" s="41">
        <v>245.5</v>
      </c>
      <c r="K120" s="42" t="s">
        <v>128</v>
      </c>
    </row>
    <row r="121" spans="1:11" ht="14.4" x14ac:dyDescent="0.3">
      <c r="A121" s="15"/>
      <c r="B121" s="16"/>
      <c r="C121" s="11"/>
      <c r="D121" s="6"/>
      <c r="E121" s="43" t="s">
        <v>129</v>
      </c>
      <c r="F121" s="44">
        <v>80</v>
      </c>
      <c r="G121" s="44">
        <v>8</v>
      </c>
      <c r="H121" s="44">
        <v>4.5</v>
      </c>
      <c r="I121" s="44">
        <v>37.1</v>
      </c>
      <c r="J121" s="44">
        <v>220.8</v>
      </c>
      <c r="K121" s="45" t="s">
        <v>130</v>
      </c>
    </row>
    <row r="122" spans="1:11" ht="14.4" x14ac:dyDescent="0.3">
      <c r="A122" s="15"/>
      <c r="B122" s="16"/>
      <c r="C122" s="11"/>
      <c r="D122" s="7" t="s">
        <v>22</v>
      </c>
      <c r="E122" s="43" t="s">
        <v>106</v>
      </c>
      <c r="F122" s="44">
        <v>200</v>
      </c>
      <c r="G122" s="44">
        <v>0.5</v>
      </c>
      <c r="H122" s="44">
        <v>0.3</v>
      </c>
      <c r="I122" s="44">
        <v>5.6</v>
      </c>
      <c r="J122" s="44">
        <v>26.7</v>
      </c>
      <c r="K122" s="45">
        <v>381</v>
      </c>
    </row>
    <row r="123" spans="1:11" ht="14.4" x14ac:dyDescent="0.3">
      <c r="A123" s="15"/>
      <c r="B123" s="16"/>
      <c r="C123" s="11"/>
      <c r="D123" s="7" t="s">
        <v>23</v>
      </c>
      <c r="E123" s="43" t="s">
        <v>39</v>
      </c>
      <c r="F123" s="44">
        <v>20</v>
      </c>
      <c r="G123" s="44">
        <v>1.5</v>
      </c>
      <c r="H123" s="44">
        <v>0.2</v>
      </c>
      <c r="I123" s="44">
        <v>9.8000000000000007</v>
      </c>
      <c r="J123" s="44">
        <v>46.9</v>
      </c>
      <c r="K123" s="45" t="s">
        <v>79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17.100000000000001</v>
      </c>
      <c r="H127" s="20">
        <f t="shared" si="57"/>
        <v>14.7</v>
      </c>
      <c r="I127" s="20">
        <f t="shared" si="57"/>
        <v>84.8</v>
      </c>
      <c r="J127" s="20">
        <f t="shared" si="57"/>
        <v>539.9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30</v>
      </c>
      <c r="G128" s="44">
        <v>0.3</v>
      </c>
      <c r="H128" s="44">
        <v>0</v>
      </c>
      <c r="I128" s="44">
        <v>1</v>
      </c>
      <c r="J128" s="44">
        <v>5.8</v>
      </c>
      <c r="K128" s="45">
        <v>13</v>
      </c>
    </row>
    <row r="129" spans="1:11" ht="14.4" x14ac:dyDescent="0.3">
      <c r="A129" s="15"/>
      <c r="B129" s="16"/>
      <c r="C129" s="11"/>
      <c r="D129" s="7" t="s">
        <v>27</v>
      </c>
      <c r="E129" s="43" t="s">
        <v>59</v>
      </c>
      <c r="F129" s="44">
        <v>250</v>
      </c>
      <c r="G129" s="44">
        <v>5.7</v>
      </c>
      <c r="H129" s="44">
        <v>7.8</v>
      </c>
      <c r="I129" s="44">
        <v>12.1</v>
      </c>
      <c r="J129" s="44">
        <v>141.69999999999999</v>
      </c>
      <c r="K129" s="45" t="s">
        <v>131</v>
      </c>
    </row>
    <row r="130" spans="1:11" ht="14.4" x14ac:dyDescent="0.3">
      <c r="A130" s="15"/>
      <c r="B130" s="16"/>
      <c r="C130" s="11"/>
      <c r="D130" s="7" t="s">
        <v>28</v>
      </c>
      <c r="E130" s="43" t="s">
        <v>60</v>
      </c>
      <c r="F130" s="44">
        <v>150</v>
      </c>
      <c r="G130" s="44">
        <v>24.1</v>
      </c>
      <c r="H130" s="44">
        <v>22.8</v>
      </c>
      <c r="I130" s="44">
        <v>46.2</v>
      </c>
      <c r="J130" s="44">
        <v>486.5</v>
      </c>
      <c r="K130" s="45" t="s">
        <v>132</v>
      </c>
    </row>
    <row r="131" spans="1:11" ht="14.4" x14ac:dyDescent="0.3">
      <c r="A131" s="15"/>
      <c r="B131" s="16"/>
      <c r="C131" s="11"/>
      <c r="D131" s="7" t="s">
        <v>29</v>
      </c>
      <c r="E131" s="43" t="s">
        <v>61</v>
      </c>
      <c r="F131" s="44">
        <v>50</v>
      </c>
      <c r="G131" s="44">
        <v>1.6</v>
      </c>
      <c r="H131" s="44">
        <v>4.3</v>
      </c>
      <c r="I131" s="44">
        <v>3.4</v>
      </c>
      <c r="J131" s="44">
        <v>59</v>
      </c>
      <c r="K131" s="45">
        <v>331</v>
      </c>
    </row>
    <row r="132" spans="1:11" ht="14.4" x14ac:dyDescent="0.3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>
        <v>0.4</v>
      </c>
      <c r="H132" s="44">
        <v>0.1</v>
      </c>
      <c r="I132" s="44">
        <v>5.2</v>
      </c>
      <c r="J132" s="44">
        <v>23.3</v>
      </c>
      <c r="K132" s="45">
        <v>376</v>
      </c>
    </row>
    <row r="133" spans="1:11" ht="14.4" x14ac:dyDescent="0.3">
      <c r="A133" s="15"/>
      <c r="B133" s="16"/>
      <c r="C133" s="11"/>
      <c r="D133" s="7" t="s">
        <v>31</v>
      </c>
      <c r="E133" s="49" t="s">
        <v>153</v>
      </c>
      <c r="F133" s="44">
        <v>50</v>
      </c>
      <c r="G133" s="44">
        <v>3.3</v>
      </c>
      <c r="H133" s="44">
        <v>0.6</v>
      </c>
      <c r="I133" s="44">
        <v>19.8</v>
      </c>
      <c r="J133" s="44">
        <v>97.8</v>
      </c>
      <c r="K133" s="45" t="s">
        <v>79</v>
      </c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35.4</v>
      </c>
      <c r="H137" s="20">
        <f t="shared" si="58"/>
        <v>35.6</v>
      </c>
      <c r="I137" s="20">
        <f t="shared" si="58"/>
        <v>87.7</v>
      </c>
      <c r="J137" s="20">
        <f t="shared" si="58"/>
        <v>814.09999999999991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1230</v>
      </c>
      <c r="G138" s="33">
        <f t="shared" ref="G138" si="59">G127+G137</f>
        <v>52.5</v>
      </c>
      <c r="H138" s="33">
        <f t="shared" ref="H138" si="60">H127+H137</f>
        <v>50.3</v>
      </c>
      <c r="I138" s="33">
        <f t="shared" ref="I138" si="61">I127+I137</f>
        <v>172.5</v>
      </c>
      <c r="J138" s="33">
        <f t="shared" ref="J138" si="62">J127+J137</f>
        <v>1354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133</v>
      </c>
      <c r="F139" s="41">
        <v>30</v>
      </c>
      <c r="G139" s="41">
        <v>2.2000000000000002</v>
      </c>
      <c r="H139" s="41">
        <v>2.6</v>
      </c>
      <c r="I139" s="41">
        <v>16.7</v>
      </c>
      <c r="J139" s="41">
        <v>98.2</v>
      </c>
      <c r="K139" s="42">
        <v>1</v>
      </c>
    </row>
    <row r="140" spans="1:11" ht="14.4" x14ac:dyDescent="0.3">
      <c r="A140" s="24"/>
      <c r="B140" s="16"/>
      <c r="C140" s="11"/>
      <c r="D140" s="6"/>
      <c r="E140" s="43" t="s">
        <v>134</v>
      </c>
      <c r="F140" s="44">
        <v>130</v>
      </c>
      <c r="G140" s="44">
        <v>15.5</v>
      </c>
      <c r="H140" s="44">
        <v>14.8</v>
      </c>
      <c r="I140" s="44">
        <v>38.299999999999997</v>
      </c>
      <c r="J140" s="44">
        <v>348.6</v>
      </c>
      <c r="K140" s="45" t="s">
        <v>87</v>
      </c>
    </row>
    <row r="141" spans="1:11" ht="14.4" x14ac:dyDescent="0.3">
      <c r="A141" s="24"/>
      <c r="B141" s="16"/>
      <c r="C141" s="11"/>
      <c r="D141" s="7" t="s">
        <v>22</v>
      </c>
      <c r="E141" s="43" t="s">
        <v>77</v>
      </c>
      <c r="F141" s="44">
        <v>200</v>
      </c>
      <c r="G141" s="44">
        <v>4.7</v>
      </c>
      <c r="H141" s="44">
        <v>3.5</v>
      </c>
      <c r="I141" s="44">
        <v>12.5</v>
      </c>
      <c r="J141" s="44">
        <v>100.4</v>
      </c>
      <c r="K141" s="45" t="s">
        <v>78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39</v>
      </c>
      <c r="F142" s="44">
        <v>20</v>
      </c>
      <c r="G142" s="44">
        <v>1.5</v>
      </c>
      <c r="H142" s="44">
        <v>0.2</v>
      </c>
      <c r="I142" s="44">
        <v>9.8000000000000007</v>
      </c>
      <c r="J142" s="44">
        <v>46.9</v>
      </c>
      <c r="K142" s="45" t="s">
        <v>79</v>
      </c>
    </row>
    <row r="143" spans="1:11" ht="14.4" x14ac:dyDescent="0.3">
      <c r="A143" s="24"/>
      <c r="B143" s="16"/>
      <c r="C143" s="11"/>
      <c r="D143" s="7" t="s">
        <v>24</v>
      </c>
      <c r="E143" s="43" t="s">
        <v>135</v>
      </c>
      <c r="F143" s="44">
        <v>120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79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24.4</v>
      </c>
      <c r="H146" s="20">
        <f t="shared" si="63"/>
        <v>21.6</v>
      </c>
      <c r="I146" s="20">
        <f t="shared" si="63"/>
        <v>89.1</v>
      </c>
      <c r="J146" s="20">
        <f t="shared" si="63"/>
        <v>647.4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63</v>
      </c>
      <c r="F147" s="44">
        <v>30</v>
      </c>
      <c r="G147" s="44">
        <v>0.5</v>
      </c>
      <c r="H147" s="44">
        <v>1</v>
      </c>
      <c r="I147" s="44">
        <v>1.5</v>
      </c>
      <c r="J147" s="44">
        <v>17.2</v>
      </c>
      <c r="K147" s="45" t="s">
        <v>136</v>
      </c>
    </row>
    <row r="148" spans="1:11" ht="14.4" x14ac:dyDescent="0.3">
      <c r="A148" s="24"/>
      <c r="B148" s="16"/>
      <c r="C148" s="11"/>
      <c r="D148" s="7" t="s">
        <v>27</v>
      </c>
      <c r="E148" s="49" t="s">
        <v>64</v>
      </c>
      <c r="F148" s="44">
        <v>200</v>
      </c>
      <c r="G148" s="44">
        <v>7.3</v>
      </c>
      <c r="H148" s="44">
        <v>4.7</v>
      </c>
      <c r="I148" s="44">
        <v>15</v>
      </c>
      <c r="J148" s="44">
        <v>131.9</v>
      </c>
      <c r="K148" s="45" t="s">
        <v>137</v>
      </c>
    </row>
    <row r="149" spans="1:11" ht="14.4" x14ac:dyDescent="0.3">
      <c r="A149" s="24"/>
      <c r="B149" s="16"/>
      <c r="C149" s="11"/>
      <c r="D149" s="7" t="s">
        <v>28</v>
      </c>
      <c r="E149" s="49" t="s">
        <v>65</v>
      </c>
      <c r="F149" s="44">
        <v>90</v>
      </c>
      <c r="G149" s="44">
        <v>17.7</v>
      </c>
      <c r="H149" s="44">
        <v>17</v>
      </c>
      <c r="I149" s="44">
        <v>17.2</v>
      </c>
      <c r="J149" s="44">
        <v>293</v>
      </c>
      <c r="K149" s="45" t="s">
        <v>138</v>
      </c>
    </row>
    <row r="150" spans="1:11" ht="14.4" x14ac:dyDescent="0.3">
      <c r="A150" s="24"/>
      <c r="B150" s="16"/>
      <c r="C150" s="11"/>
      <c r="D150" s="7" t="s">
        <v>29</v>
      </c>
      <c r="E150" s="49" t="s">
        <v>66</v>
      </c>
      <c r="F150" s="44">
        <v>150</v>
      </c>
      <c r="G150" s="44">
        <v>3.2</v>
      </c>
      <c r="H150" s="44">
        <v>5.7</v>
      </c>
      <c r="I150" s="44">
        <v>26</v>
      </c>
      <c r="J150" s="44">
        <v>167.8</v>
      </c>
      <c r="K150" s="45" t="s">
        <v>139</v>
      </c>
    </row>
    <row r="151" spans="1:11" ht="14.4" x14ac:dyDescent="0.3">
      <c r="A151" s="24"/>
      <c r="B151" s="16"/>
      <c r="C151" s="11"/>
      <c r="D151" s="7" t="s">
        <v>30</v>
      </c>
      <c r="E151" s="49" t="s">
        <v>97</v>
      </c>
      <c r="F151" s="44">
        <v>200</v>
      </c>
      <c r="G151" s="44">
        <v>0.4</v>
      </c>
      <c r="H151" s="44">
        <v>0.1</v>
      </c>
      <c r="I151" s="44">
        <v>5.2</v>
      </c>
      <c r="J151" s="44">
        <v>23.7</v>
      </c>
      <c r="K151" s="45">
        <v>375.01</v>
      </c>
    </row>
    <row r="152" spans="1:11" ht="14.4" x14ac:dyDescent="0.3">
      <c r="A152" s="24"/>
      <c r="B152" s="16"/>
      <c r="C152" s="11"/>
      <c r="D152" s="7" t="s">
        <v>31</v>
      </c>
      <c r="E152" s="49" t="s">
        <v>153</v>
      </c>
      <c r="F152" s="44">
        <v>50</v>
      </c>
      <c r="G152" s="44">
        <v>3.3</v>
      </c>
      <c r="H152" s="44">
        <v>0.6</v>
      </c>
      <c r="I152" s="44">
        <v>19.8</v>
      </c>
      <c r="J152" s="44">
        <v>97.8</v>
      </c>
      <c r="K152" s="45" t="s">
        <v>79</v>
      </c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32.4</v>
      </c>
      <c r="H156" s="20">
        <f t="shared" si="64"/>
        <v>29.1</v>
      </c>
      <c r="I156" s="20">
        <f t="shared" si="64"/>
        <v>84.7</v>
      </c>
      <c r="J156" s="20">
        <f t="shared" si="64"/>
        <v>731.40000000000009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1220</v>
      </c>
      <c r="G157" s="33">
        <f t="shared" ref="G157" si="65">G146+G156</f>
        <v>56.8</v>
      </c>
      <c r="H157" s="33">
        <f t="shared" ref="H157" si="66">H146+H156</f>
        <v>50.7</v>
      </c>
      <c r="I157" s="33">
        <f t="shared" ref="I157" si="67">I146+I156</f>
        <v>173.8</v>
      </c>
      <c r="J157" s="33">
        <f t="shared" ref="J157" si="68">J146+J156</f>
        <v>1378.8000000000002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140</v>
      </c>
      <c r="F158" s="41">
        <v>50</v>
      </c>
      <c r="G158" s="41">
        <v>0.7</v>
      </c>
      <c r="H158" s="41">
        <v>0.1</v>
      </c>
      <c r="I158" s="41">
        <v>3.5</v>
      </c>
      <c r="J158" s="41">
        <v>16.899999999999999</v>
      </c>
      <c r="K158" s="42" t="s">
        <v>141</v>
      </c>
    </row>
    <row r="159" spans="1:11" ht="14.4" x14ac:dyDescent="0.3">
      <c r="A159" s="24"/>
      <c r="B159" s="16"/>
      <c r="C159" s="11"/>
      <c r="D159" s="6"/>
      <c r="E159" s="43" t="s">
        <v>48</v>
      </c>
      <c r="F159" s="44">
        <v>150</v>
      </c>
      <c r="G159" s="44">
        <v>5.3</v>
      </c>
      <c r="H159" s="44">
        <v>4.9000000000000004</v>
      </c>
      <c r="I159" s="44">
        <v>32.799999999999997</v>
      </c>
      <c r="J159" s="44">
        <v>196.8</v>
      </c>
      <c r="K159" s="45" t="s">
        <v>126</v>
      </c>
    </row>
    <row r="160" spans="1:11" ht="14.4" x14ac:dyDescent="0.3">
      <c r="A160" s="24"/>
      <c r="B160" s="16"/>
      <c r="C160" s="11"/>
      <c r="D160" s="7" t="s">
        <v>22</v>
      </c>
      <c r="E160" s="43" t="s">
        <v>142</v>
      </c>
      <c r="F160" s="44">
        <v>200</v>
      </c>
      <c r="G160" s="44">
        <v>0.3</v>
      </c>
      <c r="H160" s="44">
        <v>0.1</v>
      </c>
      <c r="I160" s="44">
        <v>1.6</v>
      </c>
      <c r="J160" s="44">
        <v>8.6</v>
      </c>
      <c r="K160" s="45" t="s">
        <v>143</v>
      </c>
    </row>
    <row r="161" spans="1:11" ht="14.4" x14ac:dyDescent="0.3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3</v>
      </c>
      <c r="H161" s="44">
        <v>0.3</v>
      </c>
      <c r="I161" s="44">
        <v>19.7</v>
      </c>
      <c r="J161" s="44">
        <v>93.8</v>
      </c>
      <c r="K161" s="45" t="s">
        <v>79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50</v>
      </c>
      <c r="F163" s="44">
        <v>60</v>
      </c>
      <c r="G163" s="44">
        <v>9.4</v>
      </c>
      <c r="H163" s="44">
        <v>12.4</v>
      </c>
      <c r="I163" s="44">
        <v>13.1</v>
      </c>
      <c r="J163" s="44">
        <v>201.5</v>
      </c>
      <c r="K163" s="45" t="s">
        <v>109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18.700000000000003</v>
      </c>
      <c r="H165" s="20">
        <f t="shared" si="69"/>
        <v>17.8</v>
      </c>
      <c r="I165" s="20">
        <f t="shared" si="69"/>
        <v>70.699999999999989</v>
      </c>
      <c r="J165" s="20">
        <f t="shared" si="69"/>
        <v>517.6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67</v>
      </c>
      <c r="F166" s="44">
        <v>20</v>
      </c>
      <c r="G166" s="44">
        <v>2.4</v>
      </c>
      <c r="H166" s="44">
        <v>2</v>
      </c>
      <c r="I166" s="44">
        <v>0.1</v>
      </c>
      <c r="J166" s="44">
        <v>28.3</v>
      </c>
      <c r="K166" s="45" t="s">
        <v>144</v>
      </c>
    </row>
    <row r="167" spans="1:11" ht="14.4" x14ac:dyDescent="0.3">
      <c r="A167" s="24"/>
      <c r="B167" s="16"/>
      <c r="C167" s="11"/>
      <c r="D167" s="7" t="s">
        <v>27</v>
      </c>
      <c r="E167" s="49" t="s">
        <v>68</v>
      </c>
      <c r="F167" s="44">
        <v>200</v>
      </c>
      <c r="G167" s="44">
        <v>5.4</v>
      </c>
      <c r="H167" s="44">
        <v>5.5</v>
      </c>
      <c r="I167" s="44">
        <v>15.5</v>
      </c>
      <c r="J167" s="44">
        <v>133.30000000000001</v>
      </c>
      <c r="K167" s="45">
        <v>103</v>
      </c>
    </row>
    <row r="168" spans="1:11" ht="14.4" x14ac:dyDescent="0.3">
      <c r="A168" s="24"/>
      <c r="B168" s="16"/>
      <c r="C168" s="11"/>
      <c r="D168" s="7" t="s">
        <v>28</v>
      </c>
      <c r="E168" s="49" t="s">
        <v>69</v>
      </c>
      <c r="F168" s="44">
        <v>90</v>
      </c>
      <c r="G168" s="44">
        <v>10.1</v>
      </c>
      <c r="H168" s="44">
        <v>13.2</v>
      </c>
      <c r="I168" s="44">
        <v>14.2</v>
      </c>
      <c r="J168" s="44">
        <v>215.7</v>
      </c>
      <c r="K168" s="45" t="s">
        <v>101</v>
      </c>
    </row>
    <row r="169" spans="1:11" ht="14.4" x14ac:dyDescent="0.3">
      <c r="A169" s="24"/>
      <c r="B169" s="16"/>
      <c r="C169" s="11"/>
      <c r="D169" s="7" t="s">
        <v>29</v>
      </c>
      <c r="E169" s="49" t="s">
        <v>38</v>
      </c>
      <c r="F169" s="44">
        <v>150</v>
      </c>
      <c r="G169" s="44">
        <v>7.1</v>
      </c>
      <c r="H169" s="44">
        <v>3.7</v>
      </c>
      <c r="I169" s="44">
        <v>31.2</v>
      </c>
      <c r="J169" s="44">
        <v>186.3</v>
      </c>
      <c r="K169" s="45">
        <v>302</v>
      </c>
    </row>
    <row r="170" spans="1:11" ht="14.4" x14ac:dyDescent="0.3">
      <c r="A170" s="24"/>
      <c r="B170" s="16"/>
      <c r="C170" s="11"/>
      <c r="D170" s="7" t="s">
        <v>30</v>
      </c>
      <c r="E170" s="49" t="s">
        <v>120</v>
      </c>
      <c r="F170" s="44">
        <v>200</v>
      </c>
      <c r="G170" s="44">
        <v>0.5</v>
      </c>
      <c r="H170" s="44">
        <v>0.1</v>
      </c>
      <c r="I170" s="44">
        <v>25.3</v>
      </c>
      <c r="J170" s="44">
        <v>104.4</v>
      </c>
      <c r="K170" s="45">
        <v>519.01</v>
      </c>
    </row>
    <row r="171" spans="1:11" ht="14.4" x14ac:dyDescent="0.3">
      <c r="A171" s="24"/>
      <c r="B171" s="16"/>
      <c r="C171" s="11"/>
      <c r="D171" s="7" t="s">
        <v>31</v>
      </c>
      <c r="E171" s="49" t="s">
        <v>153</v>
      </c>
      <c r="F171" s="44">
        <v>50</v>
      </c>
      <c r="G171" s="44">
        <v>3.3</v>
      </c>
      <c r="H171" s="44">
        <v>0.6</v>
      </c>
      <c r="I171" s="44">
        <v>19.8</v>
      </c>
      <c r="J171" s="44">
        <v>97.8</v>
      </c>
      <c r="K171" s="45" t="s">
        <v>79</v>
      </c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28.8</v>
      </c>
      <c r="H175" s="20">
        <f t="shared" si="70"/>
        <v>25.1</v>
      </c>
      <c r="I175" s="20">
        <f t="shared" si="70"/>
        <v>106.1</v>
      </c>
      <c r="J175" s="20">
        <f t="shared" si="70"/>
        <v>765.8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1210</v>
      </c>
      <c r="G176" s="33">
        <f t="shared" ref="G176" si="71">G165+G175</f>
        <v>47.5</v>
      </c>
      <c r="H176" s="33">
        <f t="shared" ref="H176" si="72">H165+H175</f>
        <v>42.900000000000006</v>
      </c>
      <c r="I176" s="33">
        <f t="shared" ref="I176" si="73">I165+I175</f>
        <v>176.79999999999998</v>
      </c>
      <c r="J176" s="33">
        <f t="shared" ref="J176" si="74">J165+J175</f>
        <v>1283.4000000000001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95</v>
      </c>
      <c r="F177" s="41">
        <v>120</v>
      </c>
      <c r="G177" s="41">
        <v>23.7</v>
      </c>
      <c r="H177" s="41">
        <v>10.7</v>
      </c>
      <c r="I177" s="41">
        <v>18.100000000000001</v>
      </c>
      <c r="J177" s="41">
        <v>263.89999999999998</v>
      </c>
      <c r="K177" s="42" t="s">
        <v>96</v>
      </c>
    </row>
    <row r="178" spans="1:11" ht="14.4" x14ac:dyDescent="0.3">
      <c r="A178" s="24"/>
      <c r="B178" s="16"/>
      <c r="C178" s="11"/>
      <c r="D178" s="6"/>
      <c r="E178" s="43" t="s">
        <v>145</v>
      </c>
      <c r="F178" s="44">
        <v>50</v>
      </c>
      <c r="G178" s="44">
        <v>0.2</v>
      </c>
      <c r="H178" s="44">
        <v>0</v>
      </c>
      <c r="I178" s="44">
        <v>10.1</v>
      </c>
      <c r="J178" s="44">
        <v>41.7</v>
      </c>
      <c r="K178" s="45" t="s">
        <v>146</v>
      </c>
    </row>
    <row r="179" spans="1:11" ht="14.4" x14ac:dyDescent="0.3">
      <c r="A179" s="24"/>
      <c r="B179" s="16"/>
      <c r="C179" s="11"/>
      <c r="D179" s="7" t="s">
        <v>22</v>
      </c>
      <c r="E179" s="43" t="s">
        <v>147</v>
      </c>
      <c r="F179" s="44">
        <v>200</v>
      </c>
      <c r="G179" s="44">
        <v>0.4</v>
      </c>
      <c r="H179" s="44">
        <v>0.1</v>
      </c>
      <c r="I179" s="44">
        <v>15</v>
      </c>
      <c r="J179" s="44">
        <v>62.4</v>
      </c>
      <c r="K179" s="45">
        <v>430</v>
      </c>
    </row>
    <row r="180" spans="1:11" ht="14.4" x14ac:dyDescent="0.3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2.2999999999999998</v>
      </c>
      <c r="H180" s="44">
        <v>0.2</v>
      </c>
      <c r="I180" s="44">
        <v>14.8</v>
      </c>
      <c r="J180" s="44">
        <v>70.3</v>
      </c>
      <c r="K180" s="45" t="s">
        <v>79</v>
      </c>
    </row>
    <row r="181" spans="1:11" ht="14.4" x14ac:dyDescent="0.3">
      <c r="A181" s="24"/>
      <c r="B181" s="16"/>
      <c r="C181" s="11"/>
      <c r="D181" s="7" t="s">
        <v>24</v>
      </c>
      <c r="E181" s="43" t="s">
        <v>148</v>
      </c>
      <c r="F181" s="44">
        <v>120</v>
      </c>
      <c r="G181" s="44">
        <v>1.1000000000000001</v>
      </c>
      <c r="H181" s="44">
        <v>0.2</v>
      </c>
      <c r="I181" s="44">
        <v>9.6999999999999993</v>
      </c>
      <c r="J181" s="44">
        <v>45.4</v>
      </c>
      <c r="K181" s="45" t="s">
        <v>79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27.7</v>
      </c>
      <c r="H184" s="20">
        <f t="shared" si="75"/>
        <v>11.199999999999998</v>
      </c>
      <c r="I184" s="20">
        <f t="shared" si="75"/>
        <v>67.7</v>
      </c>
      <c r="J184" s="20">
        <f t="shared" si="75"/>
        <v>483.69999999999993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41</v>
      </c>
      <c r="F185" s="44">
        <v>30</v>
      </c>
      <c r="G185" s="44">
        <v>0.4</v>
      </c>
      <c r="H185" s="44">
        <v>0</v>
      </c>
      <c r="I185" s="44">
        <v>1.1000000000000001</v>
      </c>
      <c r="J185" s="44">
        <v>6.2</v>
      </c>
      <c r="K185" s="45">
        <v>17</v>
      </c>
    </row>
    <row r="186" spans="1:11" ht="14.4" x14ac:dyDescent="0.3">
      <c r="A186" s="24"/>
      <c r="B186" s="16"/>
      <c r="C186" s="11"/>
      <c r="D186" s="7" t="s">
        <v>27</v>
      </c>
      <c r="E186" s="49" t="s">
        <v>70</v>
      </c>
      <c r="F186" s="44">
        <v>200</v>
      </c>
      <c r="G186" s="44">
        <v>7.4</v>
      </c>
      <c r="H186" s="44">
        <v>3.9</v>
      </c>
      <c r="I186" s="44">
        <v>20.100000000000001</v>
      </c>
      <c r="J186" s="44">
        <v>145.1</v>
      </c>
      <c r="K186" s="45">
        <v>108</v>
      </c>
    </row>
    <row r="187" spans="1:11" ht="14.4" x14ac:dyDescent="0.3">
      <c r="A187" s="24"/>
      <c r="B187" s="16"/>
      <c r="C187" s="11"/>
      <c r="D187" s="7" t="s">
        <v>28</v>
      </c>
      <c r="E187" s="49" t="s">
        <v>71</v>
      </c>
      <c r="F187" s="44">
        <v>90</v>
      </c>
      <c r="G187" s="44">
        <v>12.3</v>
      </c>
      <c r="H187" s="44">
        <v>17.3</v>
      </c>
      <c r="I187" s="44">
        <v>15.3</v>
      </c>
      <c r="J187" s="44">
        <v>266.3</v>
      </c>
      <c r="K187" s="45" t="s">
        <v>149</v>
      </c>
    </row>
    <row r="188" spans="1:11" ht="14.4" x14ac:dyDescent="0.3">
      <c r="A188" s="24"/>
      <c r="B188" s="16"/>
      <c r="C188" s="11"/>
      <c r="D188" s="7" t="s">
        <v>29</v>
      </c>
      <c r="E188" s="49" t="s">
        <v>150</v>
      </c>
      <c r="F188" s="44">
        <v>150</v>
      </c>
      <c r="G188" s="44">
        <v>4.0999999999999996</v>
      </c>
      <c r="H188" s="44">
        <v>5</v>
      </c>
      <c r="I188" s="44">
        <v>24.2</v>
      </c>
      <c r="J188" s="44">
        <v>158.1</v>
      </c>
      <c r="K188" s="45" t="s">
        <v>151</v>
      </c>
    </row>
    <row r="189" spans="1:11" ht="14.4" x14ac:dyDescent="0.3">
      <c r="A189" s="24"/>
      <c r="B189" s="16"/>
      <c r="C189" s="11"/>
      <c r="D189" s="7" t="s">
        <v>30</v>
      </c>
      <c r="E189" s="49" t="s">
        <v>72</v>
      </c>
      <c r="F189" s="44">
        <v>200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79</v>
      </c>
    </row>
    <row r="190" spans="1:11" ht="14.4" x14ac:dyDescent="0.3">
      <c r="A190" s="24"/>
      <c r="B190" s="16"/>
      <c r="C190" s="11"/>
      <c r="D190" s="7" t="s">
        <v>31</v>
      </c>
      <c r="E190" s="49" t="s">
        <v>153</v>
      </c>
      <c r="F190" s="44">
        <v>50</v>
      </c>
      <c r="G190" s="44">
        <v>3.3</v>
      </c>
      <c r="H190" s="44">
        <v>0.6</v>
      </c>
      <c r="I190" s="44">
        <v>19.8</v>
      </c>
      <c r="J190" s="44">
        <v>97.8</v>
      </c>
      <c r="K190" s="45" t="s">
        <v>79</v>
      </c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28.500000000000004</v>
      </c>
      <c r="H194" s="20">
        <f t="shared" si="76"/>
        <v>27</v>
      </c>
      <c r="I194" s="20">
        <f t="shared" si="76"/>
        <v>100.7</v>
      </c>
      <c r="J194" s="20">
        <f t="shared" si="76"/>
        <v>760.1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1240</v>
      </c>
      <c r="G195" s="33">
        <f t="shared" ref="G195" si="77">G184+G194</f>
        <v>56.2</v>
      </c>
      <c r="H195" s="33">
        <f t="shared" ref="H195" si="78">H184+H194</f>
        <v>38.199999999999996</v>
      </c>
      <c r="I195" s="33">
        <f t="shared" ref="I195" si="79">I184+I194</f>
        <v>168.4</v>
      </c>
      <c r="J195" s="33">
        <f t="shared" ref="J195" si="80">J184+J194</f>
        <v>1243.8</v>
      </c>
      <c r="K195" s="33"/>
    </row>
    <row r="196" spans="1:11" ht="13.8" thickBot="1" x14ac:dyDescent="0.3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1232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52.640000000000008</v>
      </c>
      <c r="H196" s="35">
        <f t="shared" si="81"/>
        <v>47.11</v>
      </c>
      <c r="I196" s="35">
        <f t="shared" si="81"/>
        <v>177.84</v>
      </c>
      <c r="J196" s="35">
        <f t="shared" si="81"/>
        <v>1346.23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2023-07-19T19:15:15Z</dcterms:modified>
</cp:coreProperties>
</file>